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pequezadalagos/Desktop/"/>
    </mc:Choice>
  </mc:AlternateContent>
  <xr:revisionPtr revIDLastSave="0" documentId="8_{6EA064E0-F75D-6745-ACD2-A1509F3A98C9}" xr6:coauthVersionLast="36" xr6:coauthVersionMax="36" xr10:uidLastSave="{00000000-0000-0000-0000-000000000000}"/>
  <bookViews>
    <workbookView xWindow="0" yWindow="460" windowWidth="38400" windowHeight="19160" xr2:uid="{BEFC0F4D-B57F-F042-B5F2-3DE225A5D5F1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" i="1" l="1"/>
  <c r="C33" i="1"/>
  <c r="C13" i="1"/>
  <c r="C14" i="1"/>
  <c r="C15" i="1"/>
  <c r="C16" i="1"/>
  <c r="C17" i="1"/>
  <c r="C18" i="1"/>
  <c r="C12" i="1"/>
  <c r="C24" i="1" l="1"/>
  <c r="C21" i="1"/>
  <c r="C22" i="1"/>
  <c r="C20" i="1"/>
  <c r="C31" i="1" l="1"/>
  <c r="C25" i="1"/>
  <c r="C26" i="1"/>
  <c r="C27" i="1"/>
  <c r="C28" i="1"/>
  <c r="C29" i="1"/>
  <c r="C30" i="1"/>
  <c r="C9" i="1"/>
  <c r="C10" i="1"/>
  <c r="C8" i="1"/>
</calcChain>
</file>

<file path=xl/sharedStrings.xml><?xml version="1.0" encoding="utf-8"?>
<sst xmlns="http://schemas.openxmlformats.org/spreadsheetml/2006/main" count="50" uniqueCount="47">
  <si>
    <t>Restauraciones Resina 1 (Clase I) Una Cara</t>
  </si>
  <si>
    <t>Restauraciones Resina 2 (Clase II) Dos Cara</t>
  </si>
  <si>
    <t>Restauraciones Resina 3 (Clase II) Tres Caras</t>
  </si>
  <si>
    <t>Endodoncia En Premolares Vitales</t>
  </si>
  <si>
    <t>Endodoncia en Incisivos y Caninos</t>
  </si>
  <si>
    <t>Endodoncia Premolares</t>
  </si>
  <si>
    <t>Endodoncia de Molar</t>
  </si>
  <si>
    <t>Retratamiento en Premolar</t>
  </si>
  <si>
    <t>Retratamiento en Molar</t>
  </si>
  <si>
    <t>Retratamiento en Anterior y Canino</t>
  </si>
  <si>
    <t>Exodoncia A Colgajo</t>
  </si>
  <si>
    <t>Exodoncia Semi Incluida</t>
  </si>
  <si>
    <t>Exodoncia Incluida</t>
  </si>
  <si>
    <t>MUELAS DEL JUICIO</t>
  </si>
  <si>
    <t>TRATAMIENTOS DE CONDUCTOS</t>
  </si>
  <si>
    <t>CARIES</t>
  </si>
  <si>
    <t>NORMAL</t>
  </si>
  <si>
    <t>TTOS PREVENTIVOS</t>
  </si>
  <si>
    <t>Limpieza General Simple</t>
  </si>
  <si>
    <t>Limpieza General Moderado</t>
  </si>
  <si>
    <t>Limpieza General Avanzado</t>
  </si>
  <si>
    <t>Limpieza + Profilaxis General Simple</t>
  </si>
  <si>
    <t>Limpieza + Profilaxis General Moderado</t>
  </si>
  <si>
    <t>Limpieza + Profilaxis General Avanzado</t>
  </si>
  <si>
    <t>Sellantes De Resina O V.lonomero</t>
  </si>
  <si>
    <t>Aplicación Flúor Barniz Total</t>
  </si>
  <si>
    <t>Corona Periférica de Porcelana Sobre Metal</t>
  </si>
  <si>
    <t>Corona Periférica de Porcelana Libre de Metal</t>
  </si>
  <si>
    <t>CORONAS</t>
  </si>
  <si>
    <t>20% DSCTO</t>
  </si>
  <si>
    <t>TRATAMIENTOS DE ORTODONCIA (APARATOS FIJOS)</t>
  </si>
  <si>
    <t>Reposición de Brackets Metálicos</t>
  </si>
  <si>
    <t>Reposición de Brackets Cerámicos</t>
  </si>
  <si>
    <t>Reposición de Brackets Autoligados</t>
  </si>
  <si>
    <t>PROMO OTOÑO</t>
  </si>
  <si>
    <t>Control de Ortodoncia con arco metálico c/u</t>
  </si>
  <si>
    <t>Control de Ortodoncia con arco estético (opcional) c/u</t>
  </si>
  <si>
    <t>Reposición de Brackets Zafiro</t>
  </si>
  <si>
    <r>
      <t xml:space="preserve">Brackets </t>
    </r>
    <r>
      <rPr>
        <b/>
        <sz val="11"/>
        <color theme="1"/>
        <rFont val="Arial"/>
        <family val="2"/>
      </rPr>
      <t>METÁLICOS</t>
    </r>
  </si>
  <si>
    <r>
      <t xml:space="preserve">Brackets </t>
    </r>
    <r>
      <rPr>
        <b/>
        <sz val="11"/>
        <color theme="1"/>
        <rFont val="Arial"/>
        <family val="2"/>
      </rPr>
      <t xml:space="preserve">AUTOLIGADOS </t>
    </r>
    <r>
      <rPr>
        <sz val="11"/>
        <color theme="1"/>
        <rFont val="Arial"/>
        <family val="2"/>
      </rPr>
      <t>(Metálicos)</t>
    </r>
  </si>
  <si>
    <r>
      <t xml:space="preserve">INICIO INCLUYE: </t>
    </r>
    <r>
      <rPr>
        <sz val="11"/>
        <color theme="1"/>
        <rFont val="Arial"/>
        <family val="2"/>
      </rPr>
      <t>Modelos + Estudios + Instalación en ambas arcadas***</t>
    </r>
  </si>
  <si>
    <r>
      <t>Cuota Mensual Brackets AUTOLIGADOS</t>
    </r>
    <r>
      <rPr>
        <b/>
        <sz val="11"/>
        <color theme="1"/>
        <rFont val="Arial"/>
        <family val="2"/>
      </rPr>
      <t xml:space="preserve"> (Controles)</t>
    </r>
  </si>
  <si>
    <r>
      <t xml:space="preserve">Brackets </t>
    </r>
    <r>
      <rPr>
        <b/>
        <sz val="11"/>
        <color theme="1"/>
        <rFont val="Arial"/>
        <family val="2"/>
      </rPr>
      <t>CERÁMICOS</t>
    </r>
    <r>
      <rPr>
        <sz val="11"/>
        <color theme="1"/>
        <rFont val="Arial"/>
        <family val="2"/>
      </rPr>
      <t xml:space="preserve"> (color blanco)</t>
    </r>
  </si>
  <si>
    <r>
      <t xml:space="preserve">Brackets </t>
    </r>
    <r>
      <rPr>
        <b/>
        <sz val="11"/>
        <color theme="1"/>
        <rFont val="Arial"/>
        <family val="2"/>
      </rPr>
      <t>ZAFIRO</t>
    </r>
    <r>
      <rPr>
        <sz val="11"/>
        <color theme="1"/>
        <rFont val="Arial"/>
        <family val="2"/>
      </rPr>
      <t xml:space="preserve"> (Transparente)</t>
    </r>
  </si>
  <si>
    <t>TRATAMIENTO DE ALINEADORES INVISIBLES</t>
  </si>
  <si>
    <t>facilidad de pago en hasta 15 cuotas precio contado</t>
  </si>
  <si>
    <t>10% DSCTO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</si>
</sst>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2" formatCode="_-&quot;$&quot;* #,##0_-;\-&quot;$&quot;* #,##0_-;_-&quot;$&quot;* &quot;-&quot;_-;_-@_-"/>
    <numFmt numFmtId="164" formatCode="&quot;$&quot;#,##0"/>
    <numFmt numFmtId="165" formatCode="&quot;$&quot;\ #,##0;[Red]\-&quot;$&quot;\ 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2" fontId="5" fillId="0" borderId="0" xfId="1" applyFont="1" applyAlignment="1">
      <alignment horizontal="center" vertical="center"/>
    </xf>
    <xf numFmtId="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72572</xdr:colOff>
      <xdr:row>0</xdr:row>
      <xdr:rowOff>0</xdr:rowOff>
    </xdr:from>
    <xdr:to>
      <xdr:col>2</xdr:col>
      <xdr:colOff>562430</xdr:colOff>
      <xdr:row>6</xdr:row>
      <xdr:rowOff>71382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F549B-47C0-D948-AF0C-589C82671D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8281" b="29154"/>
        <a:stretch/>
      </xdr:blipFill>
      <xdr:spPr>
        <a:xfrm>
          <a:off x="72572" y="0"/>
          <a:ext cx="5705929" cy="1214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E8BC-E03D-8747-B1C6-CDEE35831114}">
  <dimension ref="A3:D54"/>
  <sheetViews>
    <sheetView tabSelected="1" zoomScale="140" zoomScaleNormal="140" workbookViewId="0">
      <selection activeCell="E32" sqref="E32"/>
    </sheetView>
  </sheetViews>
  <sheetFormatPr baseColWidth="10" defaultRowHeight="15" x14ac:dyDescent="0.2"/>
  <cols>
    <col min="1" max="1" width="52.6640625" style="4" bestFit="1" customWidth="1"/>
    <col min="2" max="2" width="15.83203125" style="4" bestFit="1" customWidth="1"/>
    <col min="3" max="3" width="11.83203125" style="4" bestFit="1" customWidth="1"/>
    <col min="4" max="16384" width="10.83203125" style="4"/>
  </cols>
  <sheetData>
    <row r="3" spans="1:4" x14ac:dyDescent="0.2">
      <c r="D3" s="5"/>
    </row>
    <row r="4" spans="1:4" x14ac:dyDescent="0.2">
      <c r="D4" s="5"/>
    </row>
    <row r="5" spans="1:4" x14ac:dyDescent="0.2">
      <c r="D5" s="5"/>
    </row>
    <row r="6" spans="1:4" x14ac:dyDescent="0.2">
      <c r="D6" s="5"/>
    </row>
    <row r="7" spans="1:4" s="7" customFormat="1" ht="14" x14ac:dyDescent="0.2">
      <c r="A7" s="6" t="s">
        <v>15</v>
      </c>
      <c r="B7" s="6" t="s">
        <v>16</v>
      </c>
      <c r="C7" s="6" t="s">
        <v>29</v>
      </c>
    </row>
    <row r="8" spans="1:4" s="7" customFormat="1" ht="14" x14ac:dyDescent="0.2">
      <c r="A8" s="8" t="s">
        <v>0</v>
      </c>
      <c r="B8" s="9">
        <v>35000</v>
      </c>
      <c r="C8" s="10">
        <f>B8*0.8</f>
        <v>28000</v>
      </c>
    </row>
    <row r="9" spans="1:4" s="7" customFormat="1" ht="14" x14ac:dyDescent="0.2">
      <c r="A9" s="8" t="s">
        <v>1</v>
      </c>
      <c r="B9" s="9">
        <v>45000</v>
      </c>
      <c r="C9" s="10">
        <f t="shared" ref="C9:C10" si="0">B9*0.8</f>
        <v>36000</v>
      </c>
      <c r="D9" s="5"/>
    </row>
    <row r="10" spans="1:4" s="7" customFormat="1" ht="14" x14ac:dyDescent="0.2">
      <c r="A10" s="8" t="s">
        <v>2</v>
      </c>
      <c r="B10" s="9">
        <v>55000</v>
      </c>
      <c r="C10" s="10">
        <f t="shared" si="0"/>
        <v>44000</v>
      </c>
      <c r="D10" s="5"/>
    </row>
    <row r="11" spans="1:4" s="7" customFormat="1" ht="14" x14ac:dyDescent="0.2">
      <c r="A11" s="11" t="s">
        <v>14</v>
      </c>
      <c r="B11" s="12"/>
      <c r="C11" s="6" t="s">
        <v>46</v>
      </c>
      <c r="D11" s="5"/>
    </row>
    <row r="12" spans="1:4" s="7" customFormat="1" ht="14" x14ac:dyDescent="0.2">
      <c r="A12" s="8" t="s">
        <v>3</v>
      </c>
      <c r="B12" s="13">
        <v>115000</v>
      </c>
      <c r="C12" s="10">
        <f>B12*0.9</f>
        <v>103500</v>
      </c>
    </row>
    <row r="13" spans="1:4" s="7" customFormat="1" ht="14" x14ac:dyDescent="0.2">
      <c r="A13" s="8" t="s">
        <v>4</v>
      </c>
      <c r="B13" s="13">
        <v>100000</v>
      </c>
      <c r="C13" s="10">
        <f t="shared" ref="C13:C18" si="1">B13*0.9</f>
        <v>90000</v>
      </c>
      <c r="D13" s="14"/>
    </row>
    <row r="14" spans="1:4" s="7" customFormat="1" ht="14" x14ac:dyDescent="0.2">
      <c r="A14" s="8" t="s">
        <v>5</v>
      </c>
      <c r="B14" s="13">
        <v>130000</v>
      </c>
      <c r="C14" s="10">
        <f t="shared" si="1"/>
        <v>117000</v>
      </c>
      <c r="D14" s="14"/>
    </row>
    <row r="15" spans="1:4" s="7" customFormat="1" ht="14" x14ac:dyDescent="0.2">
      <c r="A15" s="8" t="s">
        <v>6</v>
      </c>
      <c r="B15" s="13">
        <v>180000</v>
      </c>
      <c r="C15" s="10">
        <f t="shared" si="1"/>
        <v>162000</v>
      </c>
      <c r="D15" s="14"/>
    </row>
    <row r="16" spans="1:4" s="7" customFormat="1" ht="14" x14ac:dyDescent="0.2">
      <c r="A16" s="8" t="s">
        <v>7</v>
      </c>
      <c r="B16" s="13">
        <v>170000</v>
      </c>
      <c r="C16" s="10">
        <f t="shared" si="1"/>
        <v>153000</v>
      </c>
      <c r="D16" s="14"/>
    </row>
    <row r="17" spans="1:4" s="7" customFormat="1" ht="14" x14ac:dyDescent="0.2">
      <c r="A17" s="8" t="s">
        <v>8</v>
      </c>
      <c r="B17" s="13">
        <v>200000</v>
      </c>
      <c r="C17" s="10">
        <f t="shared" si="1"/>
        <v>180000</v>
      </c>
      <c r="D17" s="14"/>
    </row>
    <row r="18" spans="1:4" s="7" customFormat="1" ht="14" x14ac:dyDescent="0.2">
      <c r="A18" s="8" t="s">
        <v>9</v>
      </c>
      <c r="B18" s="13">
        <v>120000</v>
      </c>
      <c r="C18" s="10">
        <f t="shared" si="1"/>
        <v>108000</v>
      </c>
      <c r="D18" s="14"/>
    </row>
    <row r="19" spans="1:4" s="7" customFormat="1" ht="14" x14ac:dyDescent="0.2">
      <c r="A19" s="11" t="s">
        <v>13</v>
      </c>
      <c r="B19" s="12"/>
      <c r="C19" s="6" t="s">
        <v>46</v>
      </c>
      <c r="D19" s="14"/>
    </row>
    <row r="20" spans="1:4" s="7" customFormat="1" ht="14" x14ac:dyDescent="0.2">
      <c r="A20" s="8" t="s">
        <v>10</v>
      </c>
      <c r="B20" s="13">
        <v>50000</v>
      </c>
      <c r="C20" s="10">
        <f>B20*0.9</f>
        <v>45000</v>
      </c>
      <c r="D20" s="14"/>
    </row>
    <row r="21" spans="1:4" s="7" customFormat="1" ht="14" x14ac:dyDescent="0.2">
      <c r="A21" s="8" t="s">
        <v>11</v>
      </c>
      <c r="B21" s="13">
        <v>60000</v>
      </c>
      <c r="C21" s="10">
        <f>B21*0.9</f>
        <v>54000</v>
      </c>
    </row>
    <row r="22" spans="1:4" s="7" customFormat="1" ht="14" x14ac:dyDescent="0.2">
      <c r="A22" s="8" t="s">
        <v>12</v>
      </c>
      <c r="B22" s="13">
        <v>100000</v>
      </c>
      <c r="C22" s="10">
        <f>B22*0.9</f>
        <v>90000</v>
      </c>
    </row>
    <row r="23" spans="1:4" s="7" customFormat="1" ht="14" x14ac:dyDescent="0.2">
      <c r="A23" s="6" t="s">
        <v>17</v>
      </c>
      <c r="B23" s="6"/>
      <c r="C23" s="6" t="s">
        <v>29</v>
      </c>
    </row>
    <row r="24" spans="1:4" s="7" customFormat="1" ht="14" x14ac:dyDescent="0.2">
      <c r="A24" s="15" t="s">
        <v>18</v>
      </c>
      <c r="B24" s="16">
        <v>35000</v>
      </c>
      <c r="C24" s="10">
        <f t="shared" ref="C24:C30" si="2">B24*0.8</f>
        <v>28000</v>
      </c>
    </row>
    <row r="25" spans="1:4" s="7" customFormat="1" ht="14" x14ac:dyDescent="0.2">
      <c r="A25" s="15" t="s">
        <v>19</v>
      </c>
      <c r="B25" s="16">
        <v>45000</v>
      </c>
      <c r="C25" s="10">
        <f t="shared" si="2"/>
        <v>36000</v>
      </c>
    </row>
    <row r="26" spans="1:4" s="7" customFormat="1" ht="14" x14ac:dyDescent="0.2">
      <c r="A26" s="15" t="s">
        <v>20</v>
      </c>
      <c r="B26" s="16">
        <v>55000</v>
      </c>
      <c r="C26" s="10">
        <f t="shared" si="2"/>
        <v>44000</v>
      </c>
    </row>
    <row r="27" spans="1:4" s="7" customFormat="1" ht="14" x14ac:dyDescent="0.2">
      <c r="A27" s="15" t="s">
        <v>21</v>
      </c>
      <c r="B27" s="16">
        <v>40000</v>
      </c>
      <c r="C27" s="10">
        <f t="shared" si="2"/>
        <v>32000</v>
      </c>
    </row>
    <row r="28" spans="1:4" s="7" customFormat="1" ht="14" x14ac:dyDescent="0.2">
      <c r="A28" s="15" t="s">
        <v>22</v>
      </c>
      <c r="B28" s="16">
        <v>50000</v>
      </c>
      <c r="C28" s="10">
        <f t="shared" si="2"/>
        <v>40000</v>
      </c>
    </row>
    <row r="29" spans="1:4" s="7" customFormat="1" ht="14" x14ac:dyDescent="0.2">
      <c r="A29" s="15" t="s">
        <v>23</v>
      </c>
      <c r="B29" s="16">
        <v>60000</v>
      </c>
      <c r="C29" s="10">
        <f t="shared" si="2"/>
        <v>48000</v>
      </c>
    </row>
    <row r="30" spans="1:4" s="7" customFormat="1" ht="14" x14ac:dyDescent="0.2">
      <c r="A30" s="15" t="s">
        <v>24</v>
      </c>
      <c r="B30" s="16">
        <v>15000</v>
      </c>
      <c r="C30" s="10">
        <f t="shared" si="2"/>
        <v>12000</v>
      </c>
    </row>
    <row r="31" spans="1:4" s="7" customFormat="1" ht="14" x14ac:dyDescent="0.2">
      <c r="A31" s="15" t="s">
        <v>25</v>
      </c>
      <c r="B31" s="16">
        <v>30000</v>
      </c>
      <c r="C31" s="10">
        <f>B31*0.8</f>
        <v>24000</v>
      </c>
    </row>
    <row r="32" spans="1:4" s="7" customFormat="1" ht="14" x14ac:dyDescent="0.2">
      <c r="A32" s="6" t="s">
        <v>28</v>
      </c>
      <c r="B32" s="6"/>
      <c r="C32" s="6" t="s">
        <v>46</v>
      </c>
    </row>
    <row r="33" spans="1:3" s="7" customFormat="1" ht="14" x14ac:dyDescent="0.2">
      <c r="A33" s="15" t="s">
        <v>26</v>
      </c>
      <c r="B33" s="17">
        <v>270000</v>
      </c>
      <c r="C33" s="17">
        <f>B33*0.9</f>
        <v>243000</v>
      </c>
    </row>
    <row r="34" spans="1:3" s="7" customFormat="1" ht="14" x14ac:dyDescent="0.2">
      <c r="A34" s="15" t="s">
        <v>27</v>
      </c>
      <c r="B34" s="17">
        <v>350000</v>
      </c>
      <c r="C34" s="17">
        <f>B34*0.9</f>
        <v>315000</v>
      </c>
    </row>
    <row r="35" spans="1:3" s="7" customFormat="1" thickBot="1" x14ac:dyDescent="0.25"/>
    <row r="36" spans="1:3" s="7" customFormat="1" ht="14" x14ac:dyDescent="0.2">
      <c r="A36" s="18" t="s">
        <v>30</v>
      </c>
      <c r="B36" s="1" t="s">
        <v>34</v>
      </c>
    </row>
    <row r="37" spans="1:3" s="7" customFormat="1" ht="14" x14ac:dyDescent="0.2">
      <c r="A37" s="3" t="s">
        <v>38</v>
      </c>
      <c r="B37" s="2">
        <v>80000</v>
      </c>
    </row>
    <row r="38" spans="1:3" s="7" customFormat="1" ht="14" x14ac:dyDescent="0.2">
      <c r="A38" s="3" t="s">
        <v>42</v>
      </c>
      <c r="B38" s="2">
        <v>140000</v>
      </c>
    </row>
    <row r="39" spans="1:3" s="7" customFormat="1" ht="14" x14ac:dyDescent="0.2">
      <c r="A39" s="3" t="s">
        <v>43</v>
      </c>
      <c r="B39" s="2">
        <v>300000</v>
      </c>
    </row>
    <row r="40" spans="1:3" s="7" customFormat="1" thickBot="1" x14ac:dyDescent="0.25">
      <c r="A40" s="3" t="s">
        <v>39</v>
      </c>
      <c r="B40" s="2">
        <v>450000</v>
      </c>
    </row>
    <row r="41" spans="1:3" s="7" customFormat="1" thickBot="1" x14ac:dyDescent="0.25">
      <c r="A41" s="24" t="s">
        <v>40</v>
      </c>
      <c r="B41" s="25"/>
    </row>
    <row r="42" spans="1:3" s="7" customFormat="1" ht="14" x14ac:dyDescent="0.2">
      <c r="A42" s="19" t="s">
        <v>35</v>
      </c>
      <c r="B42" s="2">
        <v>25000</v>
      </c>
    </row>
    <row r="43" spans="1:3" s="7" customFormat="1" ht="14" x14ac:dyDescent="0.2">
      <c r="A43" s="19" t="s">
        <v>36</v>
      </c>
      <c r="B43" s="2">
        <v>35000</v>
      </c>
    </row>
    <row r="44" spans="1:3" s="7" customFormat="1" ht="14" x14ac:dyDescent="0.2">
      <c r="A44" s="3" t="s">
        <v>41</v>
      </c>
      <c r="B44" s="2">
        <v>36000</v>
      </c>
    </row>
    <row r="45" spans="1:3" s="7" customFormat="1" ht="14" x14ac:dyDescent="0.2">
      <c r="A45" s="3" t="s">
        <v>31</v>
      </c>
      <c r="B45" s="2">
        <v>7000</v>
      </c>
    </row>
    <row r="46" spans="1:3" s="7" customFormat="1" ht="14" x14ac:dyDescent="0.2">
      <c r="A46" s="3" t="s">
        <v>32</v>
      </c>
      <c r="B46" s="2">
        <v>10000</v>
      </c>
    </row>
    <row r="47" spans="1:3" s="7" customFormat="1" ht="14" x14ac:dyDescent="0.2">
      <c r="A47" s="3" t="s">
        <v>37</v>
      </c>
      <c r="B47" s="2">
        <v>20000</v>
      </c>
    </row>
    <row r="48" spans="1:3" s="7" customFormat="1" thickBot="1" x14ac:dyDescent="0.25">
      <c r="A48" s="20" t="s">
        <v>33</v>
      </c>
      <c r="B48" s="21">
        <v>20000</v>
      </c>
    </row>
    <row r="49" spans="1:1" s="7" customFormat="1" thickBot="1" x14ac:dyDescent="0.25"/>
    <row r="50" spans="1:1" s="7" customFormat="1" ht="14" x14ac:dyDescent="0.2">
      <c r="A50" s="22" t="s">
        <v>44</v>
      </c>
    </row>
    <row r="51" spans="1:1" s="7" customFormat="1" thickBot="1" x14ac:dyDescent="0.25">
      <c r="A51" s="23" t="s">
        <v>45</v>
      </c>
    </row>
    <row r="52" spans="1:1" s="7" customFormat="1" ht="14" x14ac:dyDescent="0.2"/>
    <row r="53" spans="1:1" s="7" customFormat="1" ht="14" x14ac:dyDescent="0.2"/>
    <row r="54" spans="1:1" s="7" customFormat="1" ht="14" x14ac:dyDescent="0.2"/>
  </sheetData>
  <mergeCells count="1">
    <mergeCell ref="A41:B4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2020-05-27T17:38:45Z</cp:lastPrinted>
  <dcterms:created xsi:type="dcterms:W3CDTF">2018-11-06T14:57:02Z</dcterms:created>
  <dcterms:modified xsi:type="dcterms:W3CDTF">2020-05-27T19:18:24Z</dcterms:modified>
</cp:coreProperties>
</file>